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PV1806054D2\Transparencia Pagina Internet\2017\Informacion Contable\"/>
    </mc:Choice>
  </mc:AlternateContent>
  <bookViews>
    <workbookView xWindow="120" yWindow="105" windowWidth="15225" windowHeight="802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M48" i="1" l="1"/>
  <c r="L48" i="1"/>
  <c r="M40" i="1"/>
  <c r="L40" i="1"/>
  <c r="M34" i="1"/>
  <c r="L34" i="1"/>
  <c r="M23" i="1"/>
  <c r="L23" i="1"/>
  <c r="F22" i="1"/>
  <c r="E22" i="1"/>
  <c r="M12" i="1"/>
  <c r="L12" i="1"/>
  <c r="F12" i="1"/>
  <c r="E12" i="1"/>
  <c r="M10" i="1" l="1"/>
  <c r="F10" i="1"/>
  <c r="M32" i="1"/>
  <c r="L32" i="1"/>
  <c r="L10" i="1"/>
  <c r="E10" i="1"/>
</calcChain>
</file>

<file path=xl/sharedStrings.xml><?xml version="1.0" encoding="utf-8"?>
<sst xmlns="http://schemas.openxmlformats.org/spreadsheetml/2006/main" count="67" uniqueCount="62">
  <si>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</si>
  <si>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</si>
  <si>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</si>
  <si>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</si>
  <si>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</si>
  <si>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</si>
  <si>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</si>
  <si>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</si>
  <si>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</si>
  <si>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</si>
  <si>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</si>
  <si>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</si>
  <si>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</si>
  <si>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</si>
  <si>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</si>
  <si>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</si>
  <si>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</si>
  <si>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</si>
  <si>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</si>
  <si>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</si>
  <si>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</si>
  <si>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</si>
  <si>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</si>
  <si>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</si>
  <si>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</si>
  <si>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</si>
  <si>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</si>
  <si>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</si>
  <si>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</si>
  <si>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</si>
  <si>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</si>
  <si>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</si>
  <si>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</si>
  <si>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</si>
  <si>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</si>
  <si>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</si>
  <si>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</si>
  <si>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</si>
  <si>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</si>
  <si>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</si>
  <si>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</si>
  <si>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</si>
  <si>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</si>
  <si>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</si>
  <si>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</si>
  <si>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</si>
  <si>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</si>
  <si>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</si>
  <si>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</si>
  <si>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</si>
  <si>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</si>
  <si>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</si>
  <si>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</si>
  <si>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</si>
  <si>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</si>
  <si>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ESTADO DE CAMBIOS EN LA SITUACIÓN FINANCIERA</t>
  </si>
  <si>
    <t>ARTURO DAVALOS PEÑA</t>
  </si>
  <si>
    <t>RICARDO RENE RODRIGUEZ RAMIREZ</t>
  </si>
  <si>
    <t>PRESIDENTE MUNICIPAL</t>
  </si>
  <si>
    <t>TESORERO MUNICIPAL</t>
  </si>
  <si>
    <t>DEL 01 DE ENERO AL 30 DE JUNIO DE 2017</t>
  </si>
  <si>
    <t>MUNICIPIO DE PUERTO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</si>
</sst>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28"/>
      <color theme="1"/>
      <name val="C39HrP48DhTt"/>
    </font>
    <font>
      <sz val="28"/>
      <color theme="1"/>
      <name val="C39HrP24DhTt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7" fillId="0" borderId="0"/>
  </cellStyleXfs>
  <cellXfs count="86">
    <xf numFmtId="0" fontId="0" fillId="0" borderId="0" xfId="0"/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3" fillId="2" borderId="0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/>
    </xf>
    <xf numFmtId="0" fontId="8" fillId="2" borderId="1" xfId="0" applyFont="1" applyFill="1" applyBorder="1" applyAlignment="1"/>
    <xf numFmtId="0" fontId="2" fillId="2" borderId="0" xfId="4" applyFont="1" applyFill="1" applyBorder="1" applyAlignment="1">
      <alignment vertical="center"/>
    </xf>
    <xf numFmtId="0" fontId="3" fillId="2" borderId="0" xfId="4" applyFont="1" applyFill="1" applyBorder="1" applyAlignment="1"/>
    <xf numFmtId="0" fontId="8" fillId="2" borderId="2" xfId="0" applyFont="1" applyFill="1" applyBorder="1"/>
    <xf numFmtId="0" fontId="8" fillId="2" borderId="1" xfId="0" applyFont="1" applyFill="1" applyBorder="1" applyAlignment="1">
      <alignment vertical="top"/>
    </xf>
    <xf numFmtId="0" fontId="2" fillId="2" borderId="0" xfId="4" applyFont="1" applyFill="1" applyBorder="1" applyAlignment="1">
      <alignment vertical="top"/>
    </xf>
    <xf numFmtId="0" fontId="9" fillId="2" borderId="0" xfId="4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 vertical="top" wrapText="1"/>
      <protection locked="0"/>
    </xf>
    <xf numFmtId="0" fontId="9" fillId="2" borderId="0" xfId="4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left" vertical="top"/>
    </xf>
    <xf numFmtId="0" fontId="8" fillId="2" borderId="4" xfId="0" applyFont="1" applyFill="1" applyBorder="1"/>
    <xf numFmtId="3" fontId="3" fillId="2" borderId="4" xfId="2" applyNumberFormat="1" applyFont="1" applyFill="1" applyBorder="1" applyAlignment="1" applyProtection="1">
      <alignment horizontal="right" vertical="top" wrapText="1"/>
      <protection locked="0"/>
    </xf>
    <xf numFmtId="0" fontId="8" fillId="2" borderId="5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" borderId="0" xfId="4" applyFont="1" applyFill="1" applyBorder="1" applyAlignment="1"/>
    <xf numFmtId="0" fontId="9" fillId="3" borderId="0" xfId="4" applyFont="1" applyFill="1" applyBorder="1" applyAlignment="1">
      <alignment horizontal="center"/>
    </xf>
    <xf numFmtId="3" fontId="2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2" applyNumberFormat="1" applyFont="1" applyFill="1" applyBorder="1" applyAlignment="1" applyProtection="1">
      <alignment horizontal="right" vertical="top" wrapText="1"/>
      <protection locked="0"/>
    </xf>
    <xf numFmtId="0" fontId="9" fillId="3" borderId="0" xfId="4" applyFont="1" applyFill="1" applyBorder="1" applyAlignment="1" applyProtection="1">
      <alignment horizontal="center"/>
    </xf>
    <xf numFmtId="0" fontId="8" fillId="3" borderId="0" xfId="0" applyFont="1" applyFill="1" applyBorder="1"/>
    <xf numFmtId="0" fontId="8" fillId="3" borderId="4" xfId="0" applyFont="1" applyFill="1" applyBorder="1"/>
    <xf numFmtId="0" fontId="12" fillId="4" borderId="6" xfId="0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3" fontId="3" fillId="2" borderId="8" xfId="2" applyNumberFormat="1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3" fontId="3" fillId="2" borderId="4" xfId="2" applyFont="1" applyFill="1" applyBorder="1"/>
    <xf numFmtId="164" fontId="14" fillId="4" borderId="9" xfId="2" applyNumberFormat="1" applyFont="1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15" fillId="0" borderId="0" xfId="0" applyFont="1" applyFill="1" applyBorder="1" applyAlignment="1"/>
    <xf numFmtId="0" fontId="0" fillId="0" borderId="0" xfId="0" applyFill="1"/>
    <xf numFmtId="0" fontId="8" fillId="0" borderId="0" xfId="0" applyFont="1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horizontal="left"/>
      <protection locked="0"/>
    </xf>
    <xf numFmtId="0" fontId="8" fillId="2" borderId="0" xfId="0" applyFont="1" applyFill="1" applyBorder="1" applyAlignment="1">
      <alignment horizontal="left"/>
    </xf>
    <xf numFmtId="0" fontId="14" fillId="4" borderId="9" xfId="4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top"/>
    </xf>
    <xf numFmtId="43" fontId="3" fillId="2" borderId="0" xfId="2" applyFont="1" applyFill="1" applyBorder="1" applyAlignment="1">
      <alignment horizontal="left"/>
    </xf>
    <xf numFmtId="0" fontId="0" fillId="0" borderId="0" xfId="0" applyAlignment="1">
      <alignment horizontal="left"/>
    </xf>
    <xf numFmtId="43" fontId="3" fillId="2" borderId="0" xfId="2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3" fontId="2" fillId="5" borderId="10" xfId="0" applyNumberFormat="1" applyFont="1" applyFill="1" applyBorder="1" applyAlignment="1" applyProtection="1">
      <alignment horizontal="right" vertical="top"/>
    </xf>
    <xf numFmtId="3" fontId="2" fillId="4" borderId="10" xfId="0" applyNumberFormat="1" applyFont="1" applyFill="1" applyBorder="1" applyAlignment="1" applyProtection="1">
      <alignment horizontal="right" vertical="top"/>
    </xf>
    <xf numFmtId="3" fontId="8" fillId="2" borderId="0" xfId="0" applyNumberFormat="1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4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130969</xdr:colOff>
      <xdr:row>1</xdr:row>
      <xdr:rowOff>11907</xdr:rowOff>
    </xdr:from>
    <xdr:to>
      <xdr:col>2</xdr:col>
      <xdr:colOff>269716</xdr:colOff>
      <xdr:row>4</xdr:row>
      <xdr:rowOff>60802</xdr:rowOff>
    </xdr:to>
    <xdr:pic>
      <xdr:nvPicPr>
        <xdr:cNvPr id="2" name="Imagen 1" descr="G:\CONTRALORÍA 12-15\NORMA\IMAGENES\escud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42876"/>
          <a:ext cx="543560" cy="715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36F"/>
    <pageSetUpPr fitToPage="1"/>
  </sheetPr>
  <dimension ref="B1:P90"/>
  <sheetViews>
    <sheetView showGridLines="0" tabSelected="1" zoomScale="80" zoomScaleNormal="80" workbookViewId="0">
      <selection activeCell="A56" sqref="A56:A65"/>
    </sheetView>
  </sheetViews>
  <sheetFormatPr baseColWidth="10" defaultColWidth="0" defaultRowHeight="15" customHeight="1" zeroHeight="1" x14ac:dyDescent="0.25"/>
  <cols>
    <col min="1" max="1" width="1.42578125" customWidth="1"/>
    <col min="2" max="2" width="6" bestFit="1" customWidth="1"/>
    <col min="3" max="3" width="11.42578125" customWidth="1"/>
    <col min="4" max="4" width="40" customWidth="1"/>
    <col min="5" max="6" width="21" customWidth="1"/>
    <col min="7" max="7" width="2.5703125" customWidth="1"/>
    <col min="8" max="8" width="0.5703125" customWidth="1"/>
    <col min="9" max="9" width="5.5703125" style="69" bestFit="1" customWidth="1"/>
    <col min="10" max="10" width="11.42578125" customWidth="1"/>
    <col min="11" max="11" width="50.85546875" customWidth="1"/>
    <col min="12" max="13" width="21" customWidth="1"/>
    <col min="14" max="14" width="3.5703125" customWidth="1"/>
    <col min="15" max="15" width="1.5703125" customWidth="1"/>
  </cols>
  <sheetData>
    <row r="1" spans="2:14" ht="10.5" customHeight="1" x14ac:dyDescent="0.25">
      <c r="B1" s="53"/>
      <c r="C1" s="54"/>
      <c r="D1" s="55"/>
      <c r="E1" s="56"/>
      <c r="F1" s="56"/>
      <c r="G1" s="56"/>
      <c r="H1" s="56"/>
      <c r="I1" s="64"/>
      <c r="J1" s="55"/>
      <c r="K1" s="57"/>
      <c r="L1" s="54"/>
      <c r="M1" s="54"/>
      <c r="N1" s="54"/>
    </row>
    <row r="2" spans="2:14" ht="20.25" x14ac:dyDescent="0.3">
      <c r="B2" s="58"/>
      <c r="C2" s="59"/>
      <c r="D2" s="83" t="s">
        <v>61</v>
      </c>
      <c r="E2" s="83"/>
      <c r="F2" s="83"/>
      <c r="G2" s="83"/>
      <c r="H2" s="83"/>
      <c r="I2" s="83"/>
      <c r="J2" s="83"/>
      <c r="K2" s="83"/>
      <c r="L2" s="83"/>
      <c r="M2" s="58"/>
      <c r="N2" s="58"/>
    </row>
    <row r="3" spans="2:14" ht="15.75" x14ac:dyDescent="0.25">
      <c r="B3" s="60"/>
      <c r="C3" s="59"/>
      <c r="D3" s="81" t="s">
        <v>55</v>
      </c>
      <c r="E3" s="81"/>
      <c r="F3" s="81"/>
      <c r="G3" s="81"/>
      <c r="H3" s="81"/>
      <c r="I3" s="81"/>
      <c r="J3" s="81"/>
      <c r="K3" s="81"/>
      <c r="L3" s="81"/>
      <c r="M3" s="61"/>
      <c r="N3" s="61"/>
    </row>
    <row r="4" spans="2:14" ht="15.75" x14ac:dyDescent="0.25">
      <c r="B4" s="62"/>
      <c r="C4" s="59"/>
      <c r="D4" s="84" t="s">
        <v>60</v>
      </c>
      <c r="E4" s="84"/>
      <c r="F4" s="84"/>
      <c r="G4" s="84"/>
      <c r="H4" s="84"/>
      <c r="I4" s="84"/>
      <c r="J4" s="84"/>
      <c r="K4" s="84"/>
      <c r="L4" s="84"/>
      <c r="M4" s="58"/>
      <c r="N4" s="58"/>
    </row>
    <row r="5" spans="2:14" ht="15.75" x14ac:dyDescent="0.25">
      <c r="B5" s="62"/>
      <c r="C5" s="59"/>
      <c r="D5" s="81" t="s">
        <v>0</v>
      </c>
      <c r="E5" s="81"/>
      <c r="F5" s="81"/>
      <c r="G5" s="81"/>
      <c r="H5" s="81"/>
      <c r="I5" s="81"/>
      <c r="J5" s="81"/>
      <c r="K5" s="81"/>
      <c r="L5" s="81"/>
      <c r="M5" s="58"/>
      <c r="N5" s="58"/>
    </row>
    <row r="6" spans="2:14" ht="8.25" customHeight="1" x14ac:dyDescent="0.25">
      <c r="B6" s="3"/>
      <c r="C6" s="3"/>
      <c r="D6" s="3"/>
      <c r="E6" s="4"/>
      <c r="F6" s="4"/>
      <c r="G6" s="4"/>
      <c r="H6" s="4"/>
      <c r="I6" s="65"/>
      <c r="J6" s="1"/>
      <c r="K6" s="2"/>
      <c r="L6" s="1"/>
      <c r="M6" s="1"/>
      <c r="N6" s="1"/>
    </row>
    <row r="7" spans="2:14" ht="30.75" customHeight="1" x14ac:dyDescent="0.25">
      <c r="B7" s="45"/>
      <c r="C7" s="82" t="s">
        <v>1</v>
      </c>
      <c r="D7" s="82"/>
      <c r="E7" s="52" t="s">
        <v>2</v>
      </c>
      <c r="F7" s="52" t="s">
        <v>3</v>
      </c>
      <c r="G7" s="52"/>
      <c r="H7" s="52"/>
      <c r="I7" s="66"/>
      <c r="J7" s="82" t="s">
        <v>1</v>
      </c>
      <c r="K7" s="82"/>
      <c r="L7" s="52" t="s">
        <v>2</v>
      </c>
      <c r="M7" s="52" t="s">
        <v>3</v>
      </c>
      <c r="N7" s="46"/>
    </row>
    <row r="8" spans="2:14" x14ac:dyDescent="0.25">
      <c r="B8" s="5"/>
      <c r="C8" s="6"/>
      <c r="D8" s="6"/>
      <c r="E8" s="7"/>
      <c r="F8" s="7"/>
      <c r="G8" s="7"/>
      <c r="H8" s="37"/>
      <c r="I8" s="65"/>
      <c r="J8" s="1"/>
      <c r="K8" s="2"/>
      <c r="L8" s="74"/>
      <c r="M8" s="74"/>
      <c r="N8" s="8"/>
    </row>
    <row r="9" spans="2:14" x14ac:dyDescent="0.25">
      <c r="B9" s="9"/>
      <c r="C9" s="10"/>
      <c r="D9" s="10"/>
      <c r="E9" s="11"/>
      <c r="F9" s="11"/>
      <c r="G9" s="11"/>
      <c r="H9" s="38"/>
      <c r="I9" s="63"/>
      <c r="J9" s="1"/>
      <c r="K9" s="2"/>
      <c r="L9" s="74"/>
      <c r="M9" s="74"/>
      <c r="N9" s="8"/>
    </row>
    <row r="10" spans="2:14" x14ac:dyDescent="0.25">
      <c r="B10" s="12"/>
      <c r="C10" s="76" t="s">
        <v>4</v>
      </c>
      <c r="D10" s="76"/>
      <c r="E10" s="73">
        <f>E12+E22</f>
        <v>37381311.369999997</v>
      </c>
      <c r="F10" s="73">
        <f>F12+F22</f>
        <v>140936322.81</v>
      </c>
      <c r="G10" s="13"/>
      <c r="H10" s="39"/>
      <c r="I10" s="63"/>
      <c r="J10" s="76" t="s">
        <v>5</v>
      </c>
      <c r="K10" s="76"/>
      <c r="L10" s="73">
        <f>L12+L23</f>
        <v>13303875.139999999</v>
      </c>
      <c r="M10" s="73">
        <f>M12+M23</f>
        <v>232827105.85000002</v>
      </c>
      <c r="N10" s="8"/>
    </row>
    <row r="11" spans="2:14" x14ac:dyDescent="0.25">
      <c r="B11" s="14"/>
      <c r="C11" s="15"/>
      <c r="D11" s="16"/>
      <c r="E11" s="17"/>
      <c r="F11" s="17"/>
      <c r="G11" s="17"/>
      <c r="H11" s="40"/>
      <c r="I11" s="63"/>
      <c r="J11" s="15"/>
      <c r="K11" s="15"/>
      <c r="L11" s="17"/>
      <c r="M11" s="17"/>
      <c r="N11" s="8"/>
    </row>
    <row r="12" spans="2:14" x14ac:dyDescent="0.25">
      <c r="B12" s="14"/>
      <c r="C12" s="76" t="s">
        <v>6</v>
      </c>
      <c r="D12" s="76"/>
      <c r="E12" s="72">
        <f>SUM(E14:E20)</f>
        <v>37381311.369999997</v>
      </c>
      <c r="F12" s="72">
        <f>SUM(F14:F20)</f>
        <v>106422355.98999999</v>
      </c>
      <c r="G12" s="13"/>
      <c r="H12" s="39"/>
      <c r="I12" s="63"/>
      <c r="J12" s="76" t="s">
        <v>7</v>
      </c>
      <c r="K12" s="76"/>
      <c r="L12" s="72">
        <f>SUM(L14:L21)</f>
        <v>13218353.52</v>
      </c>
      <c r="M12" s="72">
        <f>SUM(M14:M21)</f>
        <v>84187258.670000002</v>
      </c>
      <c r="N12" s="8"/>
    </row>
    <row r="13" spans="2:14" x14ac:dyDescent="0.25">
      <c r="B13" s="14"/>
      <c r="C13" s="15"/>
      <c r="D13" s="16"/>
      <c r="E13" s="17"/>
      <c r="F13" s="17"/>
      <c r="G13" s="17"/>
      <c r="H13" s="40"/>
      <c r="I13" s="63"/>
      <c r="J13" s="15"/>
      <c r="K13" s="15"/>
      <c r="L13" s="17"/>
      <c r="M13" s="17"/>
      <c r="N13" s="8"/>
    </row>
    <row r="14" spans="2:14" x14ac:dyDescent="0.25">
      <c r="B14" s="12">
        <v>1110</v>
      </c>
      <c r="C14" s="75" t="s">
        <v>8</v>
      </c>
      <c r="D14" s="75"/>
      <c r="E14" s="47">
        <v>37381311.369999997</v>
      </c>
      <c r="F14" s="47">
        <v>0</v>
      </c>
      <c r="G14" s="18"/>
      <c r="H14" s="41"/>
      <c r="I14" s="63">
        <v>2110</v>
      </c>
      <c r="J14" s="75" t="s">
        <v>9</v>
      </c>
      <c r="K14" s="75"/>
      <c r="L14" s="47">
        <v>0</v>
      </c>
      <c r="M14" s="47">
        <v>81918828.340000004</v>
      </c>
      <c r="N14" s="8"/>
    </row>
    <row r="15" spans="2:14" x14ac:dyDescent="0.25">
      <c r="B15" s="12">
        <v>1120</v>
      </c>
      <c r="C15" s="75" t="s">
        <v>10</v>
      </c>
      <c r="D15" s="75"/>
      <c r="E15" s="47">
        <v>0</v>
      </c>
      <c r="F15" s="47">
        <v>75233748.519999996</v>
      </c>
      <c r="G15" s="18"/>
      <c r="H15" s="41"/>
      <c r="I15" s="63">
        <v>2120</v>
      </c>
      <c r="J15" s="75" t="s">
        <v>11</v>
      </c>
      <c r="K15" s="75"/>
      <c r="L15" s="47">
        <v>0</v>
      </c>
      <c r="M15" s="47">
        <v>0</v>
      </c>
      <c r="N15" s="8"/>
    </row>
    <row r="16" spans="2:14" x14ac:dyDescent="0.25">
      <c r="B16" s="12">
        <v>1130</v>
      </c>
      <c r="C16" s="75" t="s">
        <v>12</v>
      </c>
      <c r="D16" s="75"/>
      <c r="E16" s="47">
        <v>0</v>
      </c>
      <c r="F16" s="47">
        <v>30767367</v>
      </c>
      <c r="G16" s="18"/>
      <c r="H16" s="41"/>
      <c r="I16" s="63">
        <v>2130</v>
      </c>
      <c r="J16" s="75" t="s">
        <v>13</v>
      </c>
      <c r="K16" s="75"/>
      <c r="L16" s="47">
        <v>13218353.52</v>
      </c>
      <c r="M16" s="47">
        <v>0</v>
      </c>
      <c r="N16" s="8"/>
    </row>
    <row r="17" spans="2:14" x14ac:dyDescent="0.25">
      <c r="B17" s="12">
        <v>1140</v>
      </c>
      <c r="C17" s="75" t="s">
        <v>14</v>
      </c>
      <c r="D17" s="75"/>
      <c r="E17" s="47">
        <v>0</v>
      </c>
      <c r="F17" s="47">
        <v>0</v>
      </c>
      <c r="G17" s="18"/>
      <c r="H17" s="41"/>
      <c r="I17" s="63">
        <v>2140</v>
      </c>
      <c r="J17" s="75" t="s">
        <v>15</v>
      </c>
      <c r="K17" s="75"/>
      <c r="L17" s="47">
        <v>0</v>
      </c>
      <c r="M17" s="47">
        <v>0</v>
      </c>
      <c r="N17" s="8"/>
    </row>
    <row r="18" spans="2:14" x14ac:dyDescent="0.25">
      <c r="B18" s="12">
        <v>1150</v>
      </c>
      <c r="C18" s="75" t="s">
        <v>16</v>
      </c>
      <c r="D18" s="75"/>
      <c r="E18" s="47">
        <v>0</v>
      </c>
      <c r="F18" s="47">
        <v>421240.47</v>
      </c>
      <c r="G18" s="18"/>
      <c r="H18" s="41"/>
      <c r="I18" s="63">
        <v>2150</v>
      </c>
      <c r="J18" s="75" t="s">
        <v>17</v>
      </c>
      <c r="K18" s="75"/>
      <c r="L18" s="47">
        <v>0</v>
      </c>
      <c r="M18" s="47">
        <v>0</v>
      </c>
      <c r="N18" s="8"/>
    </row>
    <row r="19" spans="2:14" x14ac:dyDescent="0.25">
      <c r="B19" s="12">
        <v>1160</v>
      </c>
      <c r="C19" s="75" t="s">
        <v>18</v>
      </c>
      <c r="D19" s="75"/>
      <c r="E19" s="47">
        <v>0</v>
      </c>
      <c r="F19" s="47">
        <v>0</v>
      </c>
      <c r="G19" s="18"/>
      <c r="H19" s="41"/>
      <c r="I19" s="63">
        <v>2160</v>
      </c>
      <c r="J19" s="75" t="s">
        <v>19</v>
      </c>
      <c r="K19" s="75"/>
      <c r="L19" s="47">
        <v>0</v>
      </c>
      <c r="M19" s="47">
        <v>0</v>
      </c>
      <c r="N19" s="8"/>
    </row>
    <row r="20" spans="2:14" x14ac:dyDescent="0.25">
      <c r="B20" s="12">
        <v>1190</v>
      </c>
      <c r="C20" s="75" t="s">
        <v>20</v>
      </c>
      <c r="D20" s="75"/>
      <c r="E20" s="47">
        <v>0</v>
      </c>
      <c r="F20" s="47">
        <v>0</v>
      </c>
      <c r="G20" s="18"/>
      <c r="H20" s="41"/>
      <c r="I20" s="63">
        <v>2170</v>
      </c>
      <c r="J20" s="75" t="s">
        <v>21</v>
      </c>
      <c r="K20" s="75"/>
      <c r="L20" s="47">
        <v>0</v>
      </c>
      <c r="M20" s="47">
        <v>0</v>
      </c>
      <c r="N20" s="8"/>
    </row>
    <row r="21" spans="2:14" x14ac:dyDescent="0.25">
      <c r="B21" s="14"/>
      <c r="C21" s="15"/>
      <c r="D21" s="16"/>
      <c r="E21" s="17"/>
      <c r="F21" s="17"/>
      <c r="G21" s="17"/>
      <c r="H21" s="40"/>
      <c r="I21" s="63">
        <v>2190</v>
      </c>
      <c r="J21" s="75" t="s">
        <v>22</v>
      </c>
      <c r="K21" s="75"/>
      <c r="L21" s="47">
        <v>0</v>
      </c>
      <c r="M21" s="47">
        <v>2268430.33</v>
      </c>
      <c r="N21" s="8"/>
    </row>
    <row r="22" spans="2:14" x14ac:dyDescent="0.25">
      <c r="B22" s="14"/>
      <c r="C22" s="76" t="s">
        <v>23</v>
      </c>
      <c r="D22" s="76"/>
      <c r="E22" s="72">
        <f>SUM(E24:E32)</f>
        <v>0</v>
      </c>
      <c r="F22" s="72">
        <f>SUM(F24:F32)</f>
        <v>34513966.82</v>
      </c>
      <c r="G22" s="13"/>
      <c r="H22" s="39"/>
      <c r="I22" s="63"/>
      <c r="J22" s="15"/>
      <c r="K22" s="15"/>
      <c r="L22" s="17"/>
      <c r="M22" s="17"/>
      <c r="N22" s="8"/>
    </row>
    <row r="23" spans="2:14" x14ac:dyDescent="0.25">
      <c r="B23" s="14"/>
      <c r="C23" s="15"/>
      <c r="D23" s="16"/>
      <c r="E23" s="17"/>
      <c r="F23" s="17"/>
      <c r="G23" s="17"/>
      <c r="H23" s="40"/>
      <c r="I23" s="63"/>
      <c r="J23" s="80" t="s">
        <v>24</v>
      </c>
      <c r="K23" s="80"/>
      <c r="L23" s="72">
        <f>SUM(L25:L30)</f>
        <v>85521.62</v>
      </c>
      <c r="M23" s="72">
        <f>SUM(M25:M30)</f>
        <v>148639847.18000001</v>
      </c>
      <c r="N23" s="8"/>
    </row>
    <row r="24" spans="2:14" x14ac:dyDescent="0.25">
      <c r="B24" s="12">
        <v>1210</v>
      </c>
      <c r="C24" s="75" t="s">
        <v>25</v>
      </c>
      <c r="D24" s="75"/>
      <c r="E24" s="47">
        <v>0</v>
      </c>
      <c r="F24" s="47">
        <v>0</v>
      </c>
      <c r="G24" s="18"/>
      <c r="H24" s="41"/>
      <c r="I24" s="63"/>
      <c r="J24" s="15"/>
      <c r="K24" s="15"/>
      <c r="L24" s="17"/>
      <c r="M24" s="17"/>
      <c r="N24" s="8"/>
    </row>
    <row r="25" spans="2:14" x14ac:dyDescent="0.25">
      <c r="B25" s="12">
        <v>1220</v>
      </c>
      <c r="C25" s="75" t="s">
        <v>26</v>
      </c>
      <c r="D25" s="75"/>
      <c r="E25" s="47">
        <v>0</v>
      </c>
      <c r="F25" s="47">
        <v>0</v>
      </c>
      <c r="G25" s="18"/>
      <c r="H25" s="41"/>
      <c r="I25" s="63">
        <v>2210</v>
      </c>
      <c r="J25" s="75" t="s">
        <v>27</v>
      </c>
      <c r="K25" s="75"/>
      <c r="L25" s="47">
        <v>0</v>
      </c>
      <c r="M25" s="47">
        <v>0</v>
      </c>
      <c r="N25" s="8"/>
    </row>
    <row r="26" spans="2:14" x14ac:dyDescent="0.25">
      <c r="B26" s="12">
        <v>1230</v>
      </c>
      <c r="C26" s="75" t="s">
        <v>28</v>
      </c>
      <c r="D26" s="75"/>
      <c r="E26" s="47">
        <v>0</v>
      </c>
      <c r="F26" s="47">
        <v>14885544.98</v>
      </c>
      <c r="G26" s="18"/>
      <c r="H26" s="41"/>
      <c r="I26" s="63">
        <v>2220</v>
      </c>
      <c r="J26" s="75" t="s">
        <v>29</v>
      </c>
      <c r="K26" s="75"/>
      <c r="L26" s="47">
        <v>0</v>
      </c>
      <c r="M26" s="47">
        <v>110768543.18000001</v>
      </c>
      <c r="N26" s="8"/>
    </row>
    <row r="27" spans="2:14" x14ac:dyDescent="0.25">
      <c r="B27" s="12">
        <v>1240</v>
      </c>
      <c r="C27" s="75" t="s">
        <v>30</v>
      </c>
      <c r="D27" s="75"/>
      <c r="E27" s="47">
        <v>0</v>
      </c>
      <c r="F27" s="47">
        <v>18095995.280000001</v>
      </c>
      <c r="G27" s="18"/>
      <c r="H27" s="41"/>
      <c r="I27" s="63">
        <v>2230</v>
      </c>
      <c r="J27" s="75" t="s">
        <v>31</v>
      </c>
      <c r="K27" s="75"/>
      <c r="L27" s="47">
        <v>0</v>
      </c>
      <c r="M27" s="47">
        <v>37871304</v>
      </c>
      <c r="N27" s="8"/>
    </row>
    <row r="28" spans="2:14" x14ac:dyDescent="0.25">
      <c r="B28" s="12">
        <v>1250</v>
      </c>
      <c r="C28" s="75" t="s">
        <v>32</v>
      </c>
      <c r="D28" s="75"/>
      <c r="E28" s="47">
        <v>0</v>
      </c>
      <c r="F28" s="47">
        <v>328485.32</v>
      </c>
      <c r="G28" s="18"/>
      <c r="H28" s="41"/>
      <c r="I28" s="63">
        <v>2240</v>
      </c>
      <c r="J28" s="75" t="s">
        <v>33</v>
      </c>
      <c r="K28" s="75"/>
      <c r="L28" s="47">
        <v>0</v>
      </c>
      <c r="M28" s="47">
        <v>0</v>
      </c>
      <c r="N28" s="8"/>
    </row>
    <row r="29" spans="2:14" x14ac:dyDescent="0.25">
      <c r="B29" s="12">
        <v>1260</v>
      </c>
      <c r="C29" s="75" t="s">
        <v>34</v>
      </c>
      <c r="D29" s="75"/>
      <c r="E29" s="47">
        <v>0</v>
      </c>
      <c r="F29" s="47">
        <v>0</v>
      </c>
      <c r="G29" s="18"/>
      <c r="H29" s="41"/>
      <c r="I29" s="63">
        <v>2250</v>
      </c>
      <c r="J29" s="75" t="s">
        <v>35</v>
      </c>
      <c r="K29" s="75"/>
      <c r="L29" s="47">
        <v>0</v>
      </c>
      <c r="M29" s="47">
        <v>0</v>
      </c>
      <c r="N29" s="8"/>
    </row>
    <row r="30" spans="2:14" x14ac:dyDescent="0.25">
      <c r="B30" s="12">
        <v>1270</v>
      </c>
      <c r="C30" s="75" t="s">
        <v>36</v>
      </c>
      <c r="D30" s="75"/>
      <c r="E30" s="47">
        <v>0</v>
      </c>
      <c r="F30" s="47">
        <v>1203941.24</v>
      </c>
      <c r="G30" s="18"/>
      <c r="H30" s="41"/>
      <c r="I30" s="63">
        <v>2260</v>
      </c>
      <c r="J30" s="75" t="s">
        <v>37</v>
      </c>
      <c r="K30" s="75"/>
      <c r="L30" s="47">
        <v>85521.62</v>
      </c>
      <c r="M30" s="47">
        <v>0</v>
      </c>
      <c r="N30" s="8"/>
    </row>
    <row r="31" spans="2:14" x14ac:dyDescent="0.25">
      <c r="B31" s="12">
        <v>1280</v>
      </c>
      <c r="C31" s="75" t="s">
        <v>38</v>
      </c>
      <c r="D31" s="75"/>
      <c r="E31" s="47">
        <v>0</v>
      </c>
      <c r="F31" s="47">
        <v>0</v>
      </c>
      <c r="G31" s="18"/>
      <c r="H31" s="41"/>
      <c r="I31" s="63"/>
      <c r="J31" s="15"/>
      <c r="K31" s="15"/>
      <c r="L31" s="19"/>
      <c r="M31" s="19"/>
      <c r="N31" s="8"/>
    </row>
    <row r="32" spans="2:14" x14ac:dyDescent="0.25">
      <c r="B32" s="12">
        <v>1290</v>
      </c>
      <c r="C32" s="75" t="s">
        <v>39</v>
      </c>
      <c r="D32" s="75"/>
      <c r="E32" s="47">
        <v>0</v>
      </c>
      <c r="F32" s="47">
        <v>0</v>
      </c>
      <c r="G32" s="18"/>
      <c r="H32" s="41"/>
      <c r="I32" s="63"/>
      <c r="J32" s="76" t="s">
        <v>40</v>
      </c>
      <c r="K32" s="76"/>
      <c r="L32" s="73">
        <f>L34+L40+L48</f>
        <v>446008998.31999999</v>
      </c>
      <c r="M32" s="73">
        <f>M34+M40+M48</f>
        <v>122930756.17</v>
      </c>
      <c r="N32" s="8"/>
    </row>
    <row r="33" spans="2:14" x14ac:dyDescent="0.25">
      <c r="B33" s="14"/>
      <c r="C33" s="15"/>
      <c r="D33" s="16"/>
      <c r="E33" s="19"/>
      <c r="F33" s="19"/>
      <c r="G33" s="19"/>
      <c r="H33" s="42"/>
      <c r="I33" s="63"/>
      <c r="J33" s="15"/>
      <c r="K33" s="15"/>
      <c r="L33" s="17"/>
      <c r="M33" s="17"/>
      <c r="N33" s="8"/>
    </row>
    <row r="34" spans="2:14" x14ac:dyDescent="0.25">
      <c r="B34" s="12"/>
      <c r="C34" s="1"/>
      <c r="D34" s="1"/>
      <c r="E34" s="1"/>
      <c r="F34" s="1"/>
      <c r="G34" s="1"/>
      <c r="H34" s="43"/>
      <c r="I34" s="63">
        <v>3100</v>
      </c>
      <c r="J34" s="76" t="s">
        <v>41</v>
      </c>
      <c r="K34" s="76"/>
      <c r="L34" s="72">
        <f>SUM(L36:L38)</f>
        <v>0</v>
      </c>
      <c r="M34" s="72">
        <f>SUM(M36:M38)</f>
        <v>0</v>
      </c>
      <c r="N34" s="8"/>
    </row>
    <row r="35" spans="2:14" x14ac:dyDescent="0.25">
      <c r="B35" s="14"/>
      <c r="C35" s="1"/>
      <c r="D35" s="1"/>
      <c r="E35" s="1"/>
      <c r="F35" s="1"/>
      <c r="G35" s="1"/>
      <c r="H35" s="43"/>
      <c r="I35" s="63"/>
      <c r="J35" s="15"/>
      <c r="K35" s="15"/>
      <c r="L35" s="17"/>
      <c r="M35" s="17"/>
      <c r="N35" s="8"/>
    </row>
    <row r="36" spans="2:14" x14ac:dyDescent="0.25">
      <c r="B36" s="12"/>
      <c r="C36" s="1"/>
      <c r="D36" s="1"/>
      <c r="E36" s="1"/>
      <c r="F36" s="1"/>
      <c r="G36" s="1"/>
      <c r="H36" s="43"/>
      <c r="I36" s="63">
        <v>3110</v>
      </c>
      <c r="J36" s="75" t="s">
        <v>42</v>
      </c>
      <c r="K36" s="75"/>
      <c r="L36" s="47">
        <v>0</v>
      </c>
      <c r="M36" s="47">
        <v>0</v>
      </c>
      <c r="N36" s="8"/>
    </row>
    <row r="37" spans="2:14" x14ac:dyDescent="0.25">
      <c r="B37" s="14"/>
      <c r="C37" s="1"/>
      <c r="D37" s="1"/>
      <c r="E37" s="1"/>
      <c r="F37" s="1"/>
      <c r="G37" s="1"/>
      <c r="H37" s="43"/>
      <c r="I37" s="63">
        <v>3120</v>
      </c>
      <c r="J37" s="75" t="s">
        <v>43</v>
      </c>
      <c r="K37" s="75"/>
      <c r="L37" s="47">
        <v>0</v>
      </c>
      <c r="M37" s="47">
        <v>0</v>
      </c>
      <c r="N37" s="8"/>
    </row>
    <row r="38" spans="2:14" x14ac:dyDescent="0.25">
      <c r="B38" s="12"/>
      <c r="C38" s="1"/>
      <c r="D38" s="1"/>
      <c r="E38" s="1"/>
      <c r="F38" s="1"/>
      <c r="G38" s="1"/>
      <c r="H38" s="43"/>
      <c r="I38" s="63">
        <v>3130</v>
      </c>
      <c r="J38" s="75" t="s">
        <v>44</v>
      </c>
      <c r="K38" s="75"/>
      <c r="L38" s="47">
        <v>0</v>
      </c>
      <c r="M38" s="47">
        <v>0</v>
      </c>
      <c r="N38" s="8"/>
    </row>
    <row r="39" spans="2:14" x14ac:dyDescent="0.25">
      <c r="B39" s="12"/>
      <c r="C39" s="1"/>
      <c r="D39" s="1"/>
      <c r="E39" s="1"/>
      <c r="F39" s="1"/>
      <c r="G39" s="1"/>
      <c r="H39" s="43"/>
      <c r="I39" s="63"/>
      <c r="J39" s="15"/>
      <c r="K39" s="15"/>
      <c r="L39" s="17"/>
      <c r="M39" s="17"/>
      <c r="N39" s="8"/>
    </row>
    <row r="40" spans="2:14" x14ac:dyDescent="0.25">
      <c r="B40" s="12"/>
      <c r="C40" s="1"/>
      <c r="D40" s="1"/>
      <c r="E40" s="1"/>
      <c r="F40" s="1"/>
      <c r="G40" s="1"/>
      <c r="H40" s="43"/>
      <c r="I40" s="63">
        <v>3200</v>
      </c>
      <c r="J40" s="76" t="s">
        <v>45</v>
      </c>
      <c r="K40" s="76"/>
      <c r="L40" s="72">
        <f>SUM(L42:L46)</f>
        <v>446008998.31999999</v>
      </c>
      <c r="M40" s="72">
        <f>SUM(M42:M46)</f>
        <v>122930756.17</v>
      </c>
      <c r="N40" s="8"/>
    </row>
    <row r="41" spans="2:14" x14ac:dyDescent="0.25">
      <c r="B41" s="12"/>
      <c r="C41" s="1"/>
      <c r="D41" s="1"/>
      <c r="E41" s="1"/>
      <c r="F41" s="1"/>
      <c r="G41" s="1"/>
      <c r="H41" s="43"/>
      <c r="I41" s="63"/>
      <c r="J41" s="15"/>
      <c r="K41" s="15"/>
      <c r="L41" s="17"/>
      <c r="M41" s="17"/>
      <c r="N41" s="8"/>
    </row>
    <row r="42" spans="2:14" x14ac:dyDescent="0.25">
      <c r="B42" s="12"/>
      <c r="C42" s="1"/>
      <c r="D42" s="1"/>
      <c r="E42" s="1"/>
      <c r="F42" s="1"/>
      <c r="G42" s="1"/>
      <c r="H42" s="43"/>
      <c r="I42" s="63">
        <v>3210</v>
      </c>
      <c r="J42" s="75" t="s">
        <v>46</v>
      </c>
      <c r="K42" s="75"/>
      <c r="L42" s="47">
        <v>330057578.12</v>
      </c>
      <c r="M42" s="47">
        <v>0</v>
      </c>
      <c r="N42" s="8"/>
    </row>
    <row r="43" spans="2:14" x14ac:dyDescent="0.25">
      <c r="B43" s="12"/>
      <c r="C43" s="1"/>
      <c r="D43" s="1"/>
      <c r="E43" s="1"/>
      <c r="F43" s="1"/>
      <c r="G43" s="1"/>
      <c r="H43" s="43"/>
      <c r="I43" s="63">
        <v>3220</v>
      </c>
      <c r="J43" s="75" t="s">
        <v>47</v>
      </c>
      <c r="K43" s="75"/>
      <c r="L43" s="47">
        <v>0</v>
      </c>
      <c r="M43" s="47">
        <v>122930756.17</v>
      </c>
      <c r="N43" s="8"/>
    </row>
    <row r="44" spans="2:14" x14ac:dyDescent="0.25">
      <c r="B44" s="12"/>
      <c r="C44" s="1"/>
      <c r="D44" s="1"/>
      <c r="E44" s="1"/>
      <c r="F44" s="1"/>
      <c r="G44" s="1"/>
      <c r="H44" s="43"/>
      <c r="I44" s="63">
        <v>3230</v>
      </c>
      <c r="J44" s="75" t="s">
        <v>48</v>
      </c>
      <c r="K44" s="75"/>
      <c r="L44" s="47">
        <v>0</v>
      </c>
      <c r="M44" s="47">
        <v>0</v>
      </c>
      <c r="N44" s="8"/>
    </row>
    <row r="45" spans="2:14" x14ac:dyDescent="0.25">
      <c r="B45" s="12"/>
      <c r="C45" s="1"/>
      <c r="D45" s="1"/>
      <c r="E45" s="1"/>
      <c r="F45" s="1"/>
      <c r="G45" s="1"/>
      <c r="H45" s="43"/>
      <c r="I45" s="63">
        <v>3240</v>
      </c>
      <c r="J45" s="75" t="s">
        <v>49</v>
      </c>
      <c r="K45" s="75"/>
      <c r="L45" s="47">
        <v>0</v>
      </c>
      <c r="M45" s="47">
        <v>0</v>
      </c>
      <c r="N45" s="8"/>
    </row>
    <row r="46" spans="2:14" x14ac:dyDescent="0.25">
      <c r="B46" s="14"/>
      <c r="C46" s="1"/>
      <c r="D46" s="1"/>
      <c r="E46" s="1"/>
      <c r="F46" s="1"/>
      <c r="G46" s="1"/>
      <c r="H46" s="43"/>
      <c r="I46" s="63">
        <v>3250</v>
      </c>
      <c r="J46" s="75" t="s">
        <v>50</v>
      </c>
      <c r="K46" s="75"/>
      <c r="L46" s="47">
        <v>115951420.2</v>
      </c>
      <c r="M46" s="47">
        <v>0</v>
      </c>
      <c r="N46" s="8"/>
    </row>
    <row r="47" spans="2:14" x14ac:dyDescent="0.25">
      <c r="B47" s="12"/>
      <c r="C47" s="1"/>
      <c r="D47" s="1"/>
      <c r="E47" s="1"/>
      <c r="F47" s="1"/>
      <c r="G47" s="1"/>
      <c r="H47" s="43"/>
      <c r="I47" s="63"/>
      <c r="J47" s="15"/>
      <c r="K47" s="15"/>
      <c r="L47" s="17"/>
      <c r="M47" s="17"/>
      <c r="N47" s="8"/>
    </row>
    <row r="48" spans="2:14" x14ac:dyDescent="0.25">
      <c r="B48" s="14"/>
      <c r="C48" s="1"/>
      <c r="D48" s="1"/>
      <c r="E48" s="1"/>
      <c r="F48" s="1"/>
      <c r="G48" s="1"/>
      <c r="H48" s="43"/>
      <c r="I48" s="63">
        <v>3300</v>
      </c>
      <c r="J48" s="76" t="s">
        <v>51</v>
      </c>
      <c r="K48" s="76"/>
      <c r="L48" s="72">
        <f>SUM(L50:L51)</f>
        <v>0</v>
      </c>
      <c r="M48" s="72">
        <f>SUM(M50:M51)</f>
        <v>0</v>
      </c>
      <c r="N48" s="8"/>
    </row>
    <row r="49" spans="2:16" ht="6.75" customHeight="1" x14ac:dyDescent="0.25">
      <c r="B49" s="12"/>
      <c r="C49" s="1"/>
      <c r="D49" s="1"/>
      <c r="E49" s="1"/>
      <c r="F49" s="1"/>
      <c r="G49" s="1"/>
      <c r="H49" s="43"/>
      <c r="I49" s="63"/>
      <c r="J49" s="15"/>
      <c r="K49" s="15"/>
      <c r="L49" s="17"/>
      <c r="M49" s="17"/>
      <c r="N49" s="8"/>
    </row>
    <row r="50" spans="2:16" x14ac:dyDescent="0.25">
      <c r="B50" s="12"/>
      <c r="C50" s="1"/>
      <c r="D50" s="1"/>
      <c r="E50" s="1"/>
      <c r="F50" s="1"/>
      <c r="G50" s="1"/>
      <c r="H50" s="43"/>
      <c r="I50" s="63">
        <v>3310</v>
      </c>
      <c r="J50" s="75" t="s">
        <v>52</v>
      </c>
      <c r="K50" s="75"/>
      <c r="L50" s="47">
        <v>0</v>
      </c>
      <c r="M50" s="47">
        <v>0</v>
      </c>
      <c r="N50" s="8"/>
    </row>
    <row r="51" spans="2:16" x14ac:dyDescent="0.25">
      <c r="B51" s="12"/>
      <c r="C51" s="1"/>
      <c r="D51" s="1"/>
      <c r="E51" s="1"/>
      <c r="F51" s="1"/>
      <c r="G51" s="1"/>
      <c r="H51" s="43"/>
      <c r="I51" s="63">
        <v>3320</v>
      </c>
      <c r="J51" s="75" t="s">
        <v>53</v>
      </c>
      <c r="K51" s="75"/>
      <c r="L51" s="47">
        <v>0</v>
      </c>
      <c r="M51" s="47">
        <v>0</v>
      </c>
      <c r="N51" s="8"/>
    </row>
    <row r="52" spans="2:16" x14ac:dyDescent="0.25">
      <c r="B52" s="20"/>
      <c r="C52" s="21"/>
      <c r="D52" s="21"/>
      <c r="E52" s="21"/>
      <c r="F52" s="21"/>
      <c r="G52" s="21"/>
      <c r="H52" s="44"/>
      <c r="I52" s="67"/>
      <c r="J52" s="48"/>
      <c r="K52" s="48"/>
      <c r="L52" s="22"/>
      <c r="M52" s="22"/>
      <c r="N52" s="23"/>
    </row>
    <row r="53" spans="2:16" ht="8.25" customHeight="1" x14ac:dyDescent="0.25">
      <c r="B53" s="1"/>
      <c r="C53" s="1"/>
      <c r="D53" s="24"/>
      <c r="E53" s="25"/>
      <c r="F53" s="26"/>
      <c r="G53" s="26"/>
      <c r="H53" s="26"/>
      <c r="I53" s="68"/>
      <c r="J53" s="1"/>
      <c r="K53" s="27"/>
      <c r="L53" s="25"/>
      <c r="M53" s="26"/>
      <c r="N53" s="26"/>
    </row>
    <row r="54" spans="2:16" x14ac:dyDescent="0.25">
      <c r="B54" s="28"/>
      <c r="C54" s="85" t="s">
        <v>54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28"/>
    </row>
    <row r="55" spans="2:16" x14ac:dyDescent="0.25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spans="2:16" ht="56.25" hidden="1" customHeight="1" x14ac:dyDescent="0.25">
      <c r="C56" s="24"/>
      <c r="D56" s="78"/>
      <c r="E56" s="78"/>
      <c r="F56" s="26"/>
      <c r="G56" s="26"/>
      <c r="H56" s="26"/>
      <c r="J56" s="49"/>
      <c r="K56" s="50"/>
      <c r="L56" s="51"/>
      <c r="M56" s="26"/>
    </row>
    <row r="57" spans="2:16" hidden="1" x14ac:dyDescent="0.25">
      <c r="C57" s="31"/>
      <c r="D57" s="79" t="s">
        <v>56</v>
      </c>
      <c r="E57" s="79"/>
      <c r="F57" s="26"/>
      <c r="G57" s="26"/>
      <c r="H57" s="26"/>
      <c r="I57" s="68"/>
      <c r="K57" s="79" t="s">
        <v>57</v>
      </c>
      <c r="L57" s="79"/>
      <c r="M57" s="26"/>
    </row>
    <row r="58" spans="2:16" ht="15" hidden="1" customHeight="1" x14ac:dyDescent="0.25">
      <c r="C58" s="32"/>
      <c r="D58" s="77" t="s">
        <v>58</v>
      </c>
      <c r="E58" s="77"/>
      <c r="F58" s="33"/>
      <c r="G58" s="33"/>
      <c r="H58" s="33"/>
      <c r="I58" s="70"/>
      <c r="K58" s="77" t="s">
        <v>59</v>
      </c>
      <c r="L58" s="77"/>
      <c r="M58" s="26"/>
    </row>
    <row r="59" spans="2:16" ht="43.5" hidden="1" customHeight="1" x14ac:dyDescent="0.25">
      <c r="B59" s="34"/>
      <c r="E59" s="35"/>
      <c r="F59" s="35"/>
      <c r="G59" s="35"/>
      <c r="H59" s="35"/>
      <c r="I59" s="71"/>
      <c r="J59" s="36"/>
      <c r="K59" s="36"/>
      <c r="L59" s="36"/>
      <c r="M59" s="36"/>
      <c r="N59" s="36"/>
      <c r="O59" s="36"/>
      <c r="P59" s="36"/>
    </row>
    <row r="60" spans="2:16" ht="15" hidden="1" customHeight="1" x14ac:dyDescent="0.25">
      <c r="F60" s="36"/>
      <c r="G60" s="36"/>
      <c r="H60" s="36"/>
      <c r="I60" s="71"/>
      <c r="J60" s="36"/>
      <c r="K60" s="36"/>
      <c r="L60" s="36"/>
      <c r="M60" s="36"/>
      <c r="N60" s="36"/>
      <c r="O60" s="36"/>
      <c r="P60" s="36"/>
    </row>
    <row r="61" spans="2:16" ht="15" hidden="1" customHeight="1" x14ac:dyDescent="0.25">
      <c r="F61" s="36"/>
      <c r="G61" s="36"/>
      <c r="H61" s="36"/>
      <c r="I61" s="71"/>
      <c r="J61" s="36"/>
      <c r="K61" s="36"/>
      <c r="L61" s="36"/>
      <c r="M61" s="36"/>
      <c r="N61" s="36"/>
      <c r="O61" s="36"/>
      <c r="P61" s="36"/>
    </row>
    <row r="62" spans="2:16" ht="15" hidden="1" customHeight="1" x14ac:dyDescent="0.25">
      <c r="F62" s="36"/>
      <c r="G62" s="36"/>
      <c r="H62" s="36"/>
      <c r="I62" s="71"/>
      <c r="J62" s="36"/>
      <c r="K62" s="36"/>
      <c r="L62" s="36"/>
      <c r="M62" s="36"/>
      <c r="N62" s="36"/>
      <c r="O62" s="36"/>
      <c r="P62" s="36"/>
    </row>
    <row r="63" spans="2:16" ht="15" hidden="1" customHeight="1" x14ac:dyDescent="0.25"/>
    <row r="64" spans="2:16" ht="15" hidden="1" customHeight="1" x14ac:dyDescent="0.25"/>
    <row r="65" ht="15" hidden="1" customHeight="1" x14ac:dyDescent="0.25"/>
    <row r="90" spans="3:11" ht="15" hidden="1" customHeight="1" x14ac:dyDescent="0.25">
      <c r="C90" t="s">
        <v>58</v>
      </c>
      <c r="K90" t="s">
        <v>59</v>
      </c>
    </row>
  </sheetData>
  <mergeCells count="62">
    <mergeCell ref="D2:L2"/>
    <mergeCell ref="D3:L3"/>
    <mergeCell ref="D4:L4"/>
    <mergeCell ref="D5:L5"/>
    <mergeCell ref="C7:D7"/>
    <mergeCell ref="J7:K7"/>
    <mergeCell ref="C10:D10"/>
    <mergeCell ref="J10:K10"/>
    <mergeCell ref="C12:D12"/>
    <mergeCell ref="J12:K12"/>
    <mergeCell ref="C14:D14"/>
    <mergeCell ref="J14:K14"/>
    <mergeCell ref="C15:D15"/>
    <mergeCell ref="J15:K15"/>
    <mergeCell ref="C16:D16"/>
    <mergeCell ref="J16:K16"/>
    <mergeCell ref="C17:D17"/>
    <mergeCell ref="J17:K17"/>
    <mergeCell ref="C30:D30"/>
    <mergeCell ref="C18:D18"/>
    <mergeCell ref="J18:K18"/>
    <mergeCell ref="C19:D19"/>
    <mergeCell ref="J19:K19"/>
    <mergeCell ref="C20:D20"/>
    <mergeCell ref="J20:K20"/>
    <mergeCell ref="C29:D29"/>
    <mergeCell ref="J29:K29"/>
    <mergeCell ref="J21:K21"/>
    <mergeCell ref="C22:D22"/>
    <mergeCell ref="J23:K23"/>
    <mergeCell ref="C24:D24"/>
    <mergeCell ref="C25:D25"/>
    <mergeCell ref="J25:K25"/>
    <mergeCell ref="C26:D26"/>
    <mergeCell ref="J26:K26"/>
    <mergeCell ref="C27:D27"/>
    <mergeCell ref="J27:K27"/>
    <mergeCell ref="C28:D28"/>
    <mergeCell ref="J28:K28"/>
    <mergeCell ref="D58:E58"/>
    <mergeCell ref="J51:K51"/>
    <mergeCell ref="C54:M54"/>
    <mergeCell ref="D56:E56"/>
    <mergeCell ref="D57:E57"/>
    <mergeCell ref="K57:L57"/>
    <mergeCell ref="K58:L58"/>
    <mergeCell ref="J30:K30"/>
    <mergeCell ref="C31:D31"/>
    <mergeCell ref="J50:K50"/>
    <mergeCell ref="J34:K34"/>
    <mergeCell ref="J43:K43"/>
    <mergeCell ref="J44:K44"/>
    <mergeCell ref="J45:K45"/>
    <mergeCell ref="J46:K46"/>
    <mergeCell ref="J48:K48"/>
    <mergeCell ref="C32:D32"/>
    <mergeCell ref="J32:K32"/>
    <mergeCell ref="J36:K36"/>
    <mergeCell ref="J37:K37"/>
    <mergeCell ref="J38:K38"/>
    <mergeCell ref="J40:K40"/>
    <mergeCell ref="J42:K42"/>
  </mergeCells>
  <printOptions horizontalCentered="1"/>
  <pageMargins left="0.51181102362204722" right="0.51181102362204722" top="0.51181102362204722" bottom="0.51181102362204722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rocio</cp:lastModifiedBy>
  <cp:lastPrinted>2014-10-30T16:57:06Z</cp:lastPrinted>
  <dcterms:created xsi:type="dcterms:W3CDTF">2014-10-28T18:54:16Z</dcterms:created>
  <dcterms:modified xsi:type="dcterms:W3CDTF">2017-11-10T00:51:39Z</dcterms:modified>
</cp:coreProperties>
</file>